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280"/>
  </bookViews>
  <sheets>
    <sheet name="林改-项目计划表" sheetId="3" r:id="rId1"/>
  </sheets>
  <definedNames>
    <definedName name="_xlnm._FilterDatabase" localSheetId="0" hidden="1">'林改-项目计划表'!$A$4:$H$10</definedName>
    <definedName name="_xlnm.Print_Titles" localSheetId="0">'林改-项目计划表'!$1:$4</definedName>
  </definedNames>
  <calcPr calcId="144525"/>
</workbook>
</file>

<file path=xl/sharedStrings.xml><?xml version="1.0" encoding="utf-8"?>
<sst xmlns="http://schemas.openxmlformats.org/spreadsheetml/2006/main" count="35" uniqueCount="31">
  <si>
    <r>
      <rPr>
        <sz val="10"/>
        <color theme="1"/>
        <rFont val="宋体"/>
        <charset val="134"/>
      </rPr>
      <t>附表</t>
    </r>
    <r>
      <rPr>
        <sz val="10"/>
        <color theme="1"/>
        <rFont val="Times New Roman"/>
        <charset val="134"/>
      </rPr>
      <t>1</t>
    </r>
  </si>
  <si>
    <r>
      <rPr>
        <sz val="20"/>
        <rFont val="Times New Roman"/>
        <charset val="134"/>
      </rPr>
      <t>2026</t>
    </r>
    <r>
      <rPr>
        <sz val="20"/>
        <color theme="1"/>
        <rFont val="宋体"/>
        <charset val="134"/>
      </rPr>
      <t>年中央财政林业草原改革发展资金项目计划表</t>
    </r>
  </si>
  <si>
    <r>
      <rPr>
        <sz val="10"/>
        <color theme="1"/>
        <rFont val="宋体"/>
        <charset val="134"/>
      </rPr>
      <t>单位：万元</t>
    </r>
  </si>
  <si>
    <t>市县别</t>
  </si>
  <si>
    <t>项目名称</t>
  </si>
  <si>
    <t>项目建设单位</t>
  </si>
  <si>
    <t>项目主要建设内容</t>
  </si>
  <si>
    <t>项目实施周期</t>
  </si>
  <si>
    <t>总投资</t>
  </si>
  <si>
    <t>申请中央资金</t>
  </si>
  <si>
    <t>提前下达资金</t>
  </si>
  <si>
    <t>二批下达资金</t>
  </si>
  <si>
    <t>其中：扣减、奖补</t>
  </si>
  <si>
    <r>
      <rPr>
        <sz val="10"/>
        <color theme="1"/>
        <rFont val="宋体"/>
        <charset val="134"/>
      </rPr>
      <t>阜新市</t>
    </r>
  </si>
  <si>
    <r>
      <rPr>
        <sz val="10"/>
        <color theme="1"/>
        <rFont val="宋体"/>
        <charset val="134"/>
      </rPr>
      <t>阜新县</t>
    </r>
  </si>
  <si>
    <r>
      <rPr>
        <sz val="10"/>
        <color theme="1"/>
        <rFont val="宋体"/>
        <charset val="134"/>
      </rPr>
      <t>阜新县森林草原防火项目</t>
    </r>
  </si>
  <si>
    <r>
      <rPr>
        <sz val="10"/>
        <color theme="1"/>
        <rFont val="宋体"/>
        <charset val="134"/>
      </rPr>
      <t>阜新县林业和草原主管部门</t>
    </r>
  </si>
  <si>
    <r>
      <rPr>
        <sz val="10"/>
        <color theme="1"/>
        <rFont val="宋体"/>
        <charset val="134"/>
      </rPr>
      <t>维修维护森林防火道路</t>
    </r>
    <r>
      <rPr>
        <sz val="10"/>
        <color theme="1"/>
        <rFont val="Times New Roman"/>
        <charset val="134"/>
      </rPr>
      <t>165.66</t>
    </r>
    <r>
      <rPr>
        <sz val="10"/>
        <color theme="1"/>
        <rFont val="宋体"/>
        <charset val="134"/>
      </rPr>
      <t>公里（大巴林场</t>
    </r>
    <r>
      <rPr>
        <sz val="10"/>
        <color theme="1"/>
        <rFont val="Times New Roman"/>
        <charset val="134"/>
      </rPr>
      <t>21.75</t>
    </r>
    <r>
      <rPr>
        <sz val="10"/>
        <color theme="1"/>
        <rFont val="宋体"/>
        <charset val="134"/>
      </rPr>
      <t>公里、大板林场</t>
    </r>
    <r>
      <rPr>
        <sz val="10"/>
        <color theme="1"/>
        <rFont val="Times New Roman"/>
        <charset val="134"/>
      </rPr>
      <t>35.9</t>
    </r>
    <r>
      <rPr>
        <sz val="10"/>
        <color theme="1"/>
        <rFont val="宋体"/>
        <charset val="134"/>
      </rPr>
      <t>公里、建设林场</t>
    </r>
    <r>
      <rPr>
        <sz val="10"/>
        <color theme="1"/>
        <rFont val="Times New Roman"/>
        <charset val="134"/>
      </rPr>
      <t>8.28</t>
    </r>
    <r>
      <rPr>
        <sz val="10"/>
        <color theme="1"/>
        <rFont val="宋体"/>
        <charset val="134"/>
      </rPr>
      <t>公里、旧庙林场</t>
    </r>
    <r>
      <rPr>
        <sz val="10"/>
        <color theme="1"/>
        <rFont val="Times New Roman"/>
        <charset val="134"/>
      </rPr>
      <t>27.55</t>
    </r>
    <r>
      <rPr>
        <sz val="10"/>
        <color theme="1"/>
        <rFont val="宋体"/>
        <charset val="134"/>
      </rPr>
      <t>公里、林业科技示范林场</t>
    </r>
    <r>
      <rPr>
        <sz val="10"/>
        <color theme="1"/>
        <rFont val="Times New Roman"/>
        <charset val="134"/>
      </rPr>
      <t>15.2</t>
    </r>
    <r>
      <rPr>
        <sz val="10"/>
        <color theme="1"/>
        <rFont val="宋体"/>
        <charset val="134"/>
      </rPr>
      <t>公里、牤牛河林场</t>
    </r>
    <r>
      <rPr>
        <sz val="10"/>
        <color theme="1"/>
        <rFont val="Times New Roman"/>
        <charset val="134"/>
      </rPr>
      <t>22.66</t>
    </r>
    <r>
      <rPr>
        <sz val="10"/>
        <color theme="1"/>
        <rFont val="宋体"/>
        <charset val="134"/>
      </rPr>
      <t>公里、王府林场</t>
    </r>
    <r>
      <rPr>
        <sz val="10"/>
        <color theme="1"/>
        <rFont val="Times New Roman"/>
        <charset val="134"/>
      </rPr>
      <t>22.52</t>
    </r>
    <r>
      <rPr>
        <sz val="10"/>
        <color theme="1"/>
        <rFont val="宋体"/>
        <charset val="134"/>
      </rPr>
      <t>公里、周家店林场</t>
    </r>
    <r>
      <rPr>
        <sz val="10"/>
        <color theme="1"/>
        <rFont val="Times New Roman"/>
        <charset val="134"/>
      </rPr>
      <t>11.8</t>
    </r>
    <r>
      <rPr>
        <sz val="10"/>
        <color theme="1"/>
        <rFont val="宋体"/>
        <charset val="134"/>
      </rPr>
      <t>公里）</t>
    </r>
  </si>
  <si>
    <r>
      <rPr>
        <sz val="10"/>
        <color theme="1"/>
        <rFont val="Times New Roman"/>
        <charset val="134"/>
      </rPr>
      <t>2026</t>
    </r>
    <r>
      <rPr>
        <sz val="10"/>
        <color theme="1"/>
        <rFont val="宋体"/>
        <charset val="134"/>
      </rPr>
      <t>年</t>
    </r>
  </si>
  <si>
    <r>
      <rPr>
        <sz val="10"/>
        <color theme="1"/>
        <rFont val="宋体"/>
        <charset val="134"/>
      </rPr>
      <t>彰武县</t>
    </r>
  </si>
  <si>
    <r>
      <rPr>
        <sz val="10"/>
        <color theme="1"/>
        <rFont val="宋体"/>
        <charset val="134"/>
      </rPr>
      <t>彰武县森林草原防火项目</t>
    </r>
  </si>
  <si>
    <r>
      <rPr>
        <sz val="10"/>
        <color theme="1"/>
        <rFont val="宋体"/>
        <charset val="134"/>
      </rPr>
      <t>彰武县林业和草原主管部门</t>
    </r>
  </si>
  <si>
    <r>
      <rPr>
        <sz val="10"/>
        <color theme="1"/>
        <rFont val="宋体"/>
        <charset val="134"/>
      </rPr>
      <t>维修维护森林防火道路</t>
    </r>
    <r>
      <rPr>
        <sz val="10"/>
        <color theme="1"/>
        <rFont val="Times New Roman"/>
        <charset val="134"/>
      </rPr>
      <t>72.61</t>
    </r>
    <r>
      <rPr>
        <sz val="10"/>
        <color theme="1"/>
        <rFont val="宋体"/>
        <charset val="134"/>
      </rPr>
      <t>公里（四合城林场</t>
    </r>
    <r>
      <rPr>
        <sz val="10"/>
        <color theme="1"/>
        <rFont val="Times New Roman"/>
        <charset val="134"/>
      </rPr>
      <t>22.91</t>
    </r>
    <r>
      <rPr>
        <sz val="10"/>
        <color theme="1"/>
        <rFont val="宋体"/>
        <charset val="134"/>
      </rPr>
      <t>公里、章古台林场</t>
    </r>
    <r>
      <rPr>
        <sz val="10"/>
        <color theme="1"/>
        <rFont val="Times New Roman"/>
        <charset val="134"/>
      </rPr>
      <t>22.7</t>
    </r>
    <r>
      <rPr>
        <sz val="10"/>
        <color theme="1"/>
        <rFont val="宋体"/>
        <charset val="134"/>
      </rPr>
      <t>公里、高山林场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公里、胜利林场</t>
    </r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公里、柳河林场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公里）</t>
    </r>
  </si>
  <si>
    <r>
      <rPr>
        <sz val="10"/>
        <color theme="1"/>
        <rFont val="宋体"/>
        <charset val="134"/>
      </rPr>
      <t>细河区</t>
    </r>
  </si>
  <si>
    <r>
      <rPr>
        <sz val="10"/>
        <color theme="1"/>
        <rFont val="宋体"/>
        <charset val="134"/>
      </rPr>
      <t>细河区森林草原防火项目</t>
    </r>
  </si>
  <si>
    <r>
      <rPr>
        <sz val="10"/>
        <color theme="1"/>
        <rFont val="宋体"/>
        <charset val="134"/>
      </rPr>
      <t>细河区林业和草原主管部门</t>
    </r>
  </si>
  <si>
    <r>
      <rPr>
        <sz val="10"/>
        <color theme="1"/>
        <rFont val="宋体"/>
        <charset val="134"/>
      </rPr>
      <t>维修维护森国有阜新市细河区林场防火道路</t>
    </r>
    <r>
      <rPr>
        <sz val="10"/>
        <color theme="1"/>
        <rFont val="Times New Roman"/>
        <charset val="134"/>
      </rPr>
      <t>28.76</t>
    </r>
    <r>
      <rPr>
        <sz val="10"/>
        <color theme="1"/>
        <rFont val="宋体"/>
        <charset val="134"/>
      </rPr>
      <t>公里</t>
    </r>
  </si>
  <si>
    <r>
      <rPr>
        <sz val="10"/>
        <color theme="1"/>
        <rFont val="宋体"/>
        <charset val="134"/>
      </rPr>
      <t>市本级</t>
    </r>
  </si>
  <si>
    <r>
      <rPr>
        <sz val="10"/>
        <color theme="1"/>
        <rFont val="宋体"/>
        <charset val="134"/>
      </rPr>
      <t>阜新市五角枫、蒙古栎国家林木种质资源库</t>
    </r>
    <r>
      <rPr>
        <sz val="10"/>
        <color theme="1"/>
        <rFont val="Times New Roman"/>
        <charset val="134"/>
      </rPr>
      <t>2026</t>
    </r>
    <r>
      <rPr>
        <sz val="10"/>
        <color theme="1"/>
        <rFont val="宋体"/>
        <charset val="134"/>
      </rPr>
      <t>年林木良种培育项目</t>
    </r>
  </si>
  <si>
    <r>
      <rPr>
        <sz val="10"/>
        <color theme="1"/>
        <rFont val="宋体"/>
        <charset val="134"/>
      </rPr>
      <t>阜新市林业发展服务中心</t>
    </r>
  </si>
  <si>
    <r>
      <rPr>
        <sz val="10"/>
        <color theme="1"/>
        <rFont val="宋体"/>
        <charset val="134"/>
      </rPr>
      <t>主要开展资源调查、收集及保存工作，种质资源库抚育管理等工作。主要树种包括五角枫、蒙古栎等，面积</t>
    </r>
    <r>
      <rPr>
        <sz val="10"/>
        <color theme="1"/>
        <rFont val="Times New Roman"/>
        <charset val="134"/>
      </rPr>
      <t>765</t>
    </r>
    <r>
      <rPr>
        <sz val="10"/>
        <color theme="1"/>
        <rFont val="宋体"/>
        <charset val="134"/>
      </rPr>
      <t>亩，调查、收集种质资源</t>
    </r>
    <r>
      <rPr>
        <sz val="10"/>
        <color theme="1"/>
        <rFont val="Times New Roman"/>
        <charset val="134"/>
      </rPr>
      <t>200</t>
    </r>
    <r>
      <rPr>
        <sz val="10"/>
        <color theme="1"/>
        <rFont val="宋体"/>
        <charset val="134"/>
      </rPr>
      <t>份。种质资源表型鉴定</t>
    </r>
    <r>
      <rPr>
        <sz val="10"/>
        <color theme="1"/>
        <rFont val="Times New Roman"/>
        <charset val="134"/>
      </rPr>
      <t>300</t>
    </r>
    <r>
      <rPr>
        <sz val="10"/>
        <color theme="1"/>
        <rFont val="宋体"/>
        <charset val="134"/>
      </rPr>
      <t>份。</t>
    </r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</si>
</sst>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76" formatCode="0.0_ "/>
    <numFmt numFmtId="177" formatCode="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4">
    <font>
      <sz val="11"/>
      <color rgb="FF000000"/>
      <name val="Arial"/>
      <charset val="204"/>
    </font>
    <font>
      <sz val="11"/>
      <color theme="1"/>
      <name val="Times New Roman"/>
      <charset val="20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20"/>
      <name val="Times New Roman"/>
      <charset val="134"/>
    </font>
    <font>
      <sz val="18"/>
      <color theme="1"/>
      <name val="Times New Roman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theme="1"/>
      <name val="Times New Roman"/>
      <charset val="0"/>
    </font>
    <font>
      <sz val="11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0"/>
      <name val="Arial"/>
      <charset val="0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2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/>
    <xf numFmtId="0" fontId="16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11" fillId="20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27" fillId="0" borderId="0"/>
    <xf numFmtId="0" fontId="10" fillId="28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30" fillId="0" borderId="7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26" fillId="10" borderId="8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16" fillId="0" borderId="0">
      <alignment vertical="center"/>
    </xf>
    <xf numFmtId="0" fontId="10" fillId="32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31" fillId="27" borderId="8" applyNumberFormat="false" applyAlignment="false" applyProtection="false">
      <alignment vertical="center"/>
    </xf>
    <xf numFmtId="0" fontId="17" fillId="10" borderId="3" applyNumberFormat="false" applyAlignment="false" applyProtection="false">
      <alignment vertical="center"/>
    </xf>
    <xf numFmtId="0" fontId="19" fillId="18" borderId="5" applyNumberFormat="false" applyAlignment="false" applyProtection="false">
      <alignment vertical="center"/>
    </xf>
    <xf numFmtId="0" fontId="29" fillId="0" borderId="9" applyNumberFormat="false" applyFill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0" fillId="8" borderId="0" applyNumberFormat="false" applyBorder="false" applyAlignment="false" applyProtection="false">
      <alignment vertical="center"/>
    </xf>
    <xf numFmtId="0" fontId="15" fillId="7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21" fillId="19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0" fillId="21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28">
    <xf numFmtId="0" fontId="0" fillId="0" borderId="0" xfId="0" applyFill="true" applyBorder="true" applyAlignment="true">
      <alignment horizontal="left" vertical="top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2" fillId="0" borderId="0" xfId="0" applyFont="true" applyFill="true" applyBorder="true" applyAlignment="true">
      <alignment horizontal="left" vertical="center" wrapText="true"/>
    </xf>
    <xf numFmtId="0" fontId="3" fillId="0" borderId="0" xfId="0" applyFont="true" applyFill="true" applyBorder="true" applyAlignment="true">
      <alignment horizontal="left"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left" vertical="center"/>
    </xf>
    <xf numFmtId="0" fontId="3" fillId="0" borderId="1" xfId="1" applyFont="true" applyFill="true" applyBorder="true" applyAlignment="true">
      <alignment horizontal="left" vertical="center" wrapText="true"/>
    </xf>
    <xf numFmtId="0" fontId="3" fillId="0" borderId="1" xfId="1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justify" vertical="center" wrapText="true"/>
    </xf>
    <xf numFmtId="0" fontId="3" fillId="0" borderId="1" xfId="53" applyNumberFormat="true" applyFont="true" applyFill="true" applyBorder="true" applyAlignment="true">
      <alignment horizontal="justify" vertical="center" wrapText="true"/>
    </xf>
    <xf numFmtId="0" fontId="3" fillId="0" borderId="1" xfId="4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Alignment="true">
      <alignment vertical="center"/>
    </xf>
    <xf numFmtId="0" fontId="3" fillId="0" borderId="0" xfId="0" applyFont="true" applyFill="true" applyAlignment="true">
      <alignment horizontal="right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/>
    </xf>
    <xf numFmtId="177" fontId="8" fillId="0" borderId="1" xfId="0" applyNumberFormat="true" applyFont="true" applyFill="true" applyBorder="true" applyAlignment="true">
      <alignment horizontal="center" vertical="center" wrapText="true"/>
    </xf>
    <xf numFmtId="0" fontId="9" fillId="0" borderId="1" xfId="1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176" fontId="8" fillId="0" borderId="1" xfId="0" applyNumberFormat="true" applyFont="true" applyFill="true" applyBorder="true" applyAlignment="true">
      <alignment horizontal="center" vertical="center" wrapText="true"/>
    </xf>
  </cellXfs>
  <cellStyles count="57">
    <cellStyle name="常规" xfId="0" builtinId="0"/>
    <cellStyle name="常规 19" xfId="1"/>
    <cellStyle name="常规 16" xfId="2"/>
    <cellStyle name="常规_项目申请表" xfId="3"/>
    <cellStyle name="常规 10 3" xfId="4"/>
    <cellStyle name="40% - 强调文字颜色 6" xfId="5" builtinId="51"/>
    <cellStyle name="20% - 强调文字颜色 6" xfId="6" builtinId="50"/>
    <cellStyle name="强调文字颜色 6" xfId="7" builtinId="49"/>
    <cellStyle name="40% - 强调文字颜色 5" xfId="8" builtinId="47"/>
    <cellStyle name="20% - 强调文字颜色 5" xfId="9" builtinId="46"/>
    <cellStyle name="强调文字颜色 5" xfId="10" builtinId="45"/>
    <cellStyle name="40% - 强调文字颜色 4" xfId="11" builtinId="43"/>
    <cellStyle name="标题 3" xfId="12" builtinId="18"/>
    <cellStyle name="解释性文本" xfId="13" builtinId="53"/>
    <cellStyle name="汇总" xfId="14" builtinId="25"/>
    <cellStyle name="百分比" xfId="15" builtinId="5"/>
    <cellStyle name="千位分隔" xfId="16" builtinId="3"/>
    <cellStyle name="标题 2" xfId="17" builtinId="17"/>
    <cellStyle name="货币[0]" xfId="18" builtinId="7"/>
    <cellStyle name="常规 4" xfId="19"/>
    <cellStyle name="60% - 强调文字颜色 4" xfId="20" builtinId="44"/>
    <cellStyle name="警告文本" xfId="21" builtinId="11"/>
    <cellStyle name="20% - 强调文字颜色 2" xfId="22" builtinId="34"/>
    <cellStyle name="60% - 强调文字颜色 5" xfId="23" builtinId="48"/>
    <cellStyle name="标题 1" xfId="24" builtinId="16"/>
    <cellStyle name="超链接" xfId="25" builtinId="8"/>
    <cellStyle name="20% - 强调文字颜色 3" xfId="26" builtinId="38"/>
    <cellStyle name="货币" xfId="27" builtinId="4"/>
    <cellStyle name="20% - 强调文字颜色 4" xfId="28" builtinId="42"/>
    <cellStyle name="计算" xfId="29" builtinId="22"/>
    <cellStyle name="已访问的超链接" xfId="30" builtinId="9"/>
    <cellStyle name="千位分隔[0]" xfId="31" builtinId="6"/>
    <cellStyle name="常规 10 2 2 2" xfId="32"/>
    <cellStyle name="强调文字颜色 4" xfId="33" builtinId="41"/>
    <cellStyle name="40% - 强调文字颜色 3" xfId="34" builtinId="39"/>
    <cellStyle name="60% - 强调文字颜色 6" xfId="35" builtinId="52"/>
    <cellStyle name="输入" xfId="36" builtinId="20"/>
    <cellStyle name="输出" xfId="37" builtinId="21"/>
    <cellStyle name="检查单元格" xfId="38" builtinId="23"/>
    <cellStyle name="链接单元格" xfId="39" builtinId="24"/>
    <cellStyle name="60% - 强调文字颜色 1" xfId="40" builtinId="32"/>
    <cellStyle name="常规 3" xfId="41"/>
    <cellStyle name="60% - 强调文字颜色 3" xfId="42" builtinId="40"/>
    <cellStyle name="注释" xfId="43" builtinId="10"/>
    <cellStyle name="标题" xfId="44" builtinId="15"/>
    <cellStyle name="好" xfId="45" builtinId="26"/>
    <cellStyle name="标题 4" xfId="46" builtinId="19"/>
    <cellStyle name="强调文字颜色 1" xfId="47" builtinId="29"/>
    <cellStyle name="适中" xfId="48" builtinId="28"/>
    <cellStyle name="20% - 强调文字颜色 1" xfId="49" builtinId="30"/>
    <cellStyle name="差" xfId="50" builtinId="27"/>
    <cellStyle name="强调文字颜色 2" xfId="51" builtinId="33"/>
    <cellStyle name="40% - 强调文字颜色 1" xfId="52" builtinId="31"/>
    <cellStyle name="常规 2" xfId="53"/>
    <cellStyle name="60% - 强调文字颜色 2" xfId="54" builtinId="36"/>
    <cellStyle name="40% - 强调文字颜色 2" xfId="55" builtinId="35"/>
    <cellStyle name="强调文字颜色 3" xfId="56" builtinId="37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10"/>
  <sheetViews>
    <sheetView tabSelected="1" topLeftCell="B1" workbookViewId="0">
      <pane ySplit="4" topLeftCell="A5" activePane="bottomLeft" state="frozen"/>
      <selection/>
      <selection pane="bottomLeft" activeCell="F13" sqref="F13"/>
    </sheetView>
  </sheetViews>
  <sheetFormatPr defaultColWidth="9" defaultRowHeight="15.75"/>
  <cols>
    <col min="1" max="1" width="24.88" style="1" customWidth="true"/>
    <col min="2" max="2" width="28.6266666666667" style="1" customWidth="true"/>
    <col min="3" max="3" width="25.76" style="1" customWidth="true"/>
    <col min="4" max="4" width="47.8" style="1" customWidth="true"/>
    <col min="5" max="5" width="12.76" style="1" customWidth="true"/>
    <col min="6" max="6" width="12" style="1" customWidth="true"/>
    <col min="7" max="7" width="9.1" style="1" customWidth="true"/>
    <col min="8" max="9" width="8.7" style="1" customWidth="true"/>
    <col min="10" max="10" width="9" style="1"/>
    <col min="11" max="11" width="12.8" style="1"/>
    <col min="12" max="16384" width="9" style="1"/>
  </cols>
  <sheetData>
    <row r="1" spans="1:8">
      <c r="A1" s="2" t="s">
        <v>0</v>
      </c>
      <c r="B1" s="3"/>
      <c r="C1" s="3"/>
      <c r="D1" s="3"/>
      <c r="E1" s="15"/>
      <c r="F1" s="16"/>
      <c r="G1" s="16"/>
      <c r="H1" s="16"/>
    </row>
    <row r="2" ht="25.5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18" customHeight="true" spans="1:10">
      <c r="A3" s="5"/>
      <c r="B3" s="6"/>
      <c r="C3" s="6"/>
      <c r="D3" s="6"/>
      <c r="E3" s="5"/>
      <c r="F3" s="15"/>
      <c r="G3" s="17" t="s">
        <v>2</v>
      </c>
      <c r="H3" s="17"/>
      <c r="I3" s="17"/>
      <c r="J3" s="17"/>
    </row>
    <row r="4" s="1" customFormat="true" ht="33" customHeight="true" spans="1:10">
      <c r="A4" s="7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8" t="s">
        <v>10</v>
      </c>
      <c r="I4" s="18" t="s">
        <v>11</v>
      </c>
      <c r="J4" s="8" t="s">
        <v>12</v>
      </c>
    </row>
    <row r="5" s="1" customFormat="true" spans="1:10">
      <c r="A5" s="9" t="s">
        <v>13</v>
      </c>
      <c r="B5" s="10"/>
      <c r="C5" s="10"/>
      <c r="D5" s="10"/>
      <c r="E5" s="11"/>
      <c r="F5" s="11">
        <v>171.91</v>
      </c>
      <c r="G5" s="11">
        <v>160.3</v>
      </c>
      <c r="H5" s="11">
        <v>76.4</v>
      </c>
      <c r="I5" s="24">
        <v>83.9</v>
      </c>
      <c r="J5" s="25"/>
    </row>
    <row r="6" s="1" customFormat="true" ht="40.5" spans="1:10">
      <c r="A6" s="11" t="s">
        <v>14</v>
      </c>
      <c r="B6" s="10" t="s">
        <v>15</v>
      </c>
      <c r="C6" s="10" t="s">
        <v>16</v>
      </c>
      <c r="D6" s="10" t="s">
        <v>17</v>
      </c>
      <c r="E6" s="11" t="s">
        <v>18</v>
      </c>
      <c r="F6" s="11">
        <v>104.15</v>
      </c>
      <c r="G6" s="11">
        <v>99.5</v>
      </c>
      <c r="H6" s="19">
        <v>68.6</v>
      </c>
      <c r="I6" s="26">
        <f>G6-H6</f>
        <v>30.9</v>
      </c>
      <c r="J6" s="25"/>
    </row>
    <row r="7" s="1" customFormat="true" ht="27" spans="1:10">
      <c r="A7" s="11" t="s">
        <v>19</v>
      </c>
      <c r="B7" s="10" t="s">
        <v>20</v>
      </c>
      <c r="C7" s="10" t="s">
        <v>21</v>
      </c>
      <c r="D7" s="10" t="s">
        <v>22</v>
      </c>
      <c r="E7" s="11" t="s">
        <v>18</v>
      </c>
      <c r="F7" s="11">
        <v>48.5</v>
      </c>
      <c r="G7" s="11">
        <v>43.5</v>
      </c>
      <c r="H7" s="19">
        <v>7.8</v>
      </c>
      <c r="I7" s="26">
        <v>35.7</v>
      </c>
      <c r="J7" s="25"/>
    </row>
    <row r="8" s="1" customFormat="true" spans="1:10">
      <c r="A8" s="11" t="s">
        <v>23</v>
      </c>
      <c r="B8" s="10" t="s">
        <v>24</v>
      </c>
      <c r="C8" s="10" t="s">
        <v>25</v>
      </c>
      <c r="D8" s="10" t="s">
        <v>26</v>
      </c>
      <c r="E8" s="11" t="s">
        <v>18</v>
      </c>
      <c r="F8" s="11">
        <v>19.26</v>
      </c>
      <c r="G8" s="11">
        <v>17.3</v>
      </c>
      <c r="H8" s="19"/>
      <c r="I8" s="26">
        <v>17.3</v>
      </c>
      <c r="J8" s="25"/>
    </row>
    <row r="9" spans="1:10">
      <c r="A9" s="9" t="s">
        <v>13</v>
      </c>
      <c r="B9" s="12"/>
      <c r="C9" s="12"/>
      <c r="D9" s="13"/>
      <c r="E9" s="20"/>
      <c r="F9" s="21">
        <f t="shared" ref="F9:J9" si="0">F10</f>
        <v>83.7</v>
      </c>
      <c r="G9" s="21">
        <f t="shared" si="0"/>
        <v>75.3</v>
      </c>
      <c r="H9" s="21">
        <f t="shared" si="0"/>
        <v>43.9</v>
      </c>
      <c r="I9" s="27">
        <f t="shared" si="0"/>
        <v>31.4</v>
      </c>
      <c r="J9" s="27">
        <f t="shared" si="0"/>
        <v>0</v>
      </c>
    </row>
    <row r="10" ht="40.5" spans="1:10">
      <c r="A10" s="14" t="s">
        <v>27</v>
      </c>
      <c r="B10" s="12" t="s">
        <v>28</v>
      </c>
      <c r="C10" s="13" t="s">
        <v>29</v>
      </c>
      <c r="D10" s="13" t="s">
        <v>30</v>
      </c>
      <c r="E10" s="20" t="s">
        <v>18</v>
      </c>
      <c r="F10" s="22">
        <v>83.7</v>
      </c>
      <c r="G10" s="22">
        <v>75.3</v>
      </c>
      <c r="H10" s="23">
        <v>43.9</v>
      </c>
      <c r="I10" s="27">
        <v>31.4</v>
      </c>
      <c r="J10" s="27"/>
    </row>
  </sheetData>
  <mergeCells count="2">
    <mergeCell ref="A2:J2"/>
    <mergeCell ref="G3:J3"/>
  </mergeCells>
  <pageMargins left="0.700694444444445" right="0.700694444444445" top="0.751388888888889" bottom="0.751388888888889" header="0.298611111111111" footer="0.298611111111111"/>
  <pageSetup paperSize="9" scale="64" fitToHeight="0" orientation="landscape" horizontalDpi="600"/>
  <headerFooter>
    <oddFooter>&amp;C&amp;"Times New Roman"第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林改-项目计划表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2025-05-11T18:27:00Z</dcterms:created>
  <dcterms:modified xsi:type="dcterms:W3CDTF">2026-07-02T14:20:57Z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2025-05-11T10:27:52Z</vt:filetime>
  </property>
  <property fmtid="{D5CDD505-2E9C-101B-9397-08002B2CF9AE}" pid="4" name="UsrData">
    <vt:lpwstr>681c16a4daef5700204b1c15wl</vt:lpwstr>
  </property>
  <property fmtid="{D5CDD505-2E9C-101B-9397-08002B2CF9AE}" pid="5" name="ICV">
    <vt:lpwstr>977624495EBE4E4F8D4A57FE884774DB_13</vt:lpwstr>
  </property>
  <property fmtid="{D5CDD505-2E9C-101B-9397-08002B2CF9AE}" pid="6" name="KSOProductBuildVer">
    <vt:lpwstr>2052-11.8.2.10337</vt:lpwstr>
  </property>
  <property fmtid="{D5CDD505-2E9C-101B-9397-08002B2CF9AE}" pid="7" name="KSOReadingLayout">
    <vt:bool>true</vt:bool>
  </property>
  <property fmtid="{D5CDD505-2E9C-101B-9397-08002B2CF9AE}" pid="8" name="CalculationRule">
    <vt:i4>0</vt:i4>
  </property>
</Properties>
</file>